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definedNames>
    <definedName name="_xlnm._FilterDatabase" localSheetId="0" hidden="1">Sheet1!$B$1:$O$10</definedName>
  </definedNames>
  <calcPr calcId="152511"/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<sst xmlns="http://schemas.openxmlformats.org/spreadsheetml/2006/main" count="122" uniqueCount="65">
  <si>
    <t>Branch</t>
  </si>
  <si>
    <t>Car Model</t>
  </si>
  <si>
    <t>Car Varient</t>
  </si>
  <si>
    <t>Exteriorcolor</t>
  </si>
  <si>
    <t>Vin number</t>
  </si>
  <si>
    <t>Interiorcolor</t>
  </si>
  <si>
    <t>KIN Invoice Date</t>
  </si>
  <si>
    <t>Key number</t>
  </si>
  <si>
    <t>Engine number</t>
  </si>
  <si>
    <t>EX Showroom price</t>
  </si>
  <si>
    <t>Status</t>
  </si>
  <si>
    <t>purchase_price</t>
  </si>
  <si>
    <t>kin_margin</t>
  </si>
  <si>
    <t>fuel_type</t>
  </si>
  <si>
    <t>JAMNAGAR</t>
  </si>
  <si>
    <t>SONET</t>
  </si>
  <si>
    <t>Sonet G1.0T iMT GTX Plus</t>
  </si>
  <si>
    <t>GLACIER WHITE PEARL</t>
  </si>
  <si>
    <t>MZBFE811LPN276280</t>
  </si>
  <si>
    <t>SATURN BLACK</t>
  </si>
  <si>
    <t>26/02/2023</t>
  </si>
  <si>
    <t>KM1985</t>
  </si>
  <si>
    <t>G3LCPV056622</t>
  </si>
  <si>
    <t>active</t>
  </si>
  <si>
    <t>Petrol</t>
  </si>
  <si>
    <t>RAJKOT</t>
  </si>
  <si>
    <t>AURORA BLACK PEARL</t>
  </si>
  <si>
    <t>MZBFE811LPN283556</t>
  </si>
  <si>
    <t>KM2112</t>
  </si>
  <si>
    <t>G3LCPM820334</t>
  </si>
  <si>
    <t>Sonet G1.0T 7DCT GTX Plus</t>
  </si>
  <si>
    <t>INTENSE RED</t>
  </si>
  <si>
    <t>MZBFE811VPN290847</t>
  </si>
  <si>
    <t>31/03/2023</t>
  </si>
  <si>
    <t>KM2261</t>
  </si>
  <si>
    <t>G3LCPM809346</t>
  </si>
  <si>
    <t>Sonet G1.0T 7DCT X Line</t>
  </si>
  <si>
    <t>MATTE GRAPHITE</t>
  </si>
  <si>
    <t>MZBFE811VPN320318</t>
  </si>
  <si>
    <t>30/06/2023</t>
  </si>
  <si>
    <t>KM1536</t>
  </si>
  <si>
    <t>G3LCPM887033</t>
  </si>
  <si>
    <t>Sonet G1.0T iMT HTK Plus</t>
  </si>
  <si>
    <t>CLEAR WHITE</t>
  </si>
  <si>
    <t>MZBFB811LPN318298</t>
  </si>
  <si>
    <t>KM2476</t>
  </si>
  <si>
    <t>G3LCPM862313</t>
  </si>
  <si>
    <t>GRAVITY GREY</t>
  </si>
  <si>
    <t>MZBFE811VPN359690</t>
  </si>
  <si>
    <t>23/10/2023</t>
  </si>
  <si>
    <t>KM1643</t>
  </si>
  <si>
    <t>G3LCPM938432</t>
  </si>
  <si>
    <t>MZBFE811LPN364813</t>
  </si>
  <si>
    <t>08/11/2023</t>
  </si>
  <si>
    <t>KM0335</t>
  </si>
  <si>
    <t>G3LCPM880899</t>
  </si>
  <si>
    <t>MZBFE811VPN364886</t>
  </si>
  <si>
    <t>11/11/2023</t>
  </si>
  <si>
    <t>KM0672</t>
  </si>
  <si>
    <t>G3LCPM965465</t>
  </si>
  <si>
    <t>IMPERIAL BLUE</t>
  </si>
  <si>
    <t>MZBFE811VPN363460</t>
  </si>
  <si>
    <t>27/11/2023</t>
  </si>
  <si>
    <t>KM1841</t>
  </si>
  <si>
    <t>G3LCPM931147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</si>
</sst>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2" borderId="1" xfId="0" applyFill="1" applyBorder="1"/>
    <xf numFmtId="0" fontId="0" fillId="0" borderId="1" xfId="0" applyBorder="1"/>
    <xf numFmtId="1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0" fillId="0" borderId="1" xfId="0" applyFill="1" applyBorder="1"/>
    <xf numFmtId="1" fontId="0" fillId="0" borderId="0" xfId="0" applyNumberFormat="1"/>
  </cellXfs>
  <cellStyles count="1">
    <cellStyle name="Normal" xfId="0" builtinId="0"/>
  </cellStyles>
  <dxfs count="26"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B1" workbookViewId="0">
      <selection activeCell="K7" sqref="K7"/>
    </sheetView>
  </sheetViews>
  <sheetFormatPr defaultRowHeight="14.4" x14ac:dyDescent="0.3"/>
  <cols>
    <col min="1" max="1" width="10.33203125" bestFit="1" customWidth="1"/>
    <col min="2" max="2" width="9.6640625" bestFit="1" customWidth="1"/>
    <col min="3" max="3" width="23.33203125" bestFit="1" customWidth="1"/>
    <col min="4" max="4" width="19.77734375" bestFit="1" customWidth="1"/>
    <col min="5" max="5" width="19.21875" bestFit="1" customWidth="1"/>
    <col min="6" max="6" width="13.5546875" bestFit="1" customWidth="1"/>
    <col min="7" max="7" width="15" bestFit="1" customWidth="1"/>
    <col min="8" max="8" width="11.21875" bestFit="1" customWidth="1"/>
    <col min="9" max="9" width="14" bestFit="1" customWidth="1"/>
    <col min="10" max="10" width="19.21875" bestFit="1" customWidth="1"/>
    <col min="11" max="11" width="17.5546875" bestFit="1" customWidth="1"/>
    <col min="12" max="12" width="6.21875" bestFit="1" customWidth="1"/>
    <col min="13" max="13" width="13.88671875" bestFit="1" customWidth="1"/>
    <col min="14" max="14" width="10.44140625" bestFit="1" customWidth="1"/>
    <col min="15" max="15" width="9" bestFit="1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4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x14ac:dyDescent="0.3">
      <c r="A2" s="2" t="s">
        <v>14</v>
      </c>
      <c r="B2" s="3" t="s">
        <v>15</v>
      </c>
      <c r="C2" s="3" t="s">
        <v>16</v>
      </c>
      <c r="D2" s="3" t="s">
        <v>17</v>
      </c>
      <c r="E2" s="2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2" t="s">
        <v>18</v>
      </c>
      <c r="K2" s="4">
        <v>1014729</v>
      </c>
      <c r="L2" s="3" t="s">
        <v>23</v>
      </c>
      <c r="M2">
        <v>949216</v>
      </c>
      <c r="N2" s="4">
        <f>K2-M2</f>
        <v>65513</v>
      </c>
      <c r="O2" s="3" t="s">
        <v>24</v>
      </c>
    </row>
    <row r="3" spans="1:15" x14ac:dyDescent="0.3">
      <c r="A3" s="2" t="s">
        <v>25</v>
      </c>
      <c r="B3" s="3" t="s">
        <v>15</v>
      </c>
      <c r="C3" s="3" t="s">
        <v>16</v>
      </c>
      <c r="D3" s="3" t="s">
        <v>26</v>
      </c>
      <c r="E3" s="2" t="s">
        <v>27</v>
      </c>
      <c r="F3" s="3" t="s">
        <v>19</v>
      </c>
      <c r="G3" s="5">
        <v>45013</v>
      </c>
      <c r="H3" s="3" t="s">
        <v>28</v>
      </c>
      <c r="I3" s="3" t="s">
        <v>29</v>
      </c>
      <c r="J3" s="2" t="s">
        <v>27</v>
      </c>
      <c r="K3" s="4">
        <v>1014729</v>
      </c>
      <c r="L3" s="3" t="s">
        <v>23</v>
      </c>
      <c r="M3">
        <v>949216</v>
      </c>
      <c r="N3" s="4">
        <f t="shared" ref="N3:N10" si="0">K3-M3</f>
        <v>65513</v>
      </c>
      <c r="O3" s="3" t="s">
        <v>24</v>
      </c>
    </row>
    <row r="4" spans="1:15" x14ac:dyDescent="0.3">
      <c r="A4" s="2" t="s">
        <v>14</v>
      </c>
      <c r="B4" s="3" t="s">
        <v>15</v>
      </c>
      <c r="C4" s="3" t="s">
        <v>30</v>
      </c>
      <c r="D4" s="3" t="s">
        <v>31</v>
      </c>
      <c r="E4" s="2" t="s">
        <v>32</v>
      </c>
      <c r="F4" s="3" t="s">
        <v>19</v>
      </c>
      <c r="G4" s="3" t="s">
        <v>33</v>
      </c>
      <c r="H4" s="3" t="s">
        <v>34</v>
      </c>
      <c r="I4" s="3" t="s">
        <v>35</v>
      </c>
      <c r="J4" s="2" t="s">
        <v>32</v>
      </c>
      <c r="K4" s="4">
        <v>1061240</v>
      </c>
      <c r="L4" s="3" t="s">
        <v>23</v>
      </c>
      <c r="M4">
        <v>992747</v>
      </c>
      <c r="N4" s="4">
        <f t="shared" si="0"/>
        <v>68493</v>
      </c>
      <c r="O4" s="3" t="s">
        <v>24</v>
      </c>
    </row>
    <row r="5" spans="1:15" x14ac:dyDescent="0.3">
      <c r="A5" s="6" t="s">
        <v>25</v>
      </c>
      <c r="B5" s="3" t="s">
        <v>15</v>
      </c>
      <c r="C5" s="3" t="s">
        <v>36</v>
      </c>
      <c r="D5" s="3" t="s">
        <v>37</v>
      </c>
      <c r="E5" s="2" t="s">
        <v>38</v>
      </c>
      <c r="F5" s="3" t="s">
        <v>19</v>
      </c>
      <c r="G5" s="3" t="s">
        <v>39</v>
      </c>
      <c r="H5" s="3" t="s">
        <v>40</v>
      </c>
      <c r="I5" s="3" t="s">
        <v>41</v>
      </c>
      <c r="J5" s="2" t="s">
        <v>38</v>
      </c>
      <c r="K5" s="4">
        <v>1076744</v>
      </c>
      <c r="L5" s="3" t="s">
        <v>23</v>
      </c>
      <c r="M5">
        <v>1007314</v>
      </c>
      <c r="N5" s="4">
        <f t="shared" si="0"/>
        <v>69430</v>
      </c>
      <c r="O5" s="3" t="s">
        <v>24</v>
      </c>
    </row>
    <row r="6" spans="1:15" x14ac:dyDescent="0.3">
      <c r="A6" s="6" t="s">
        <v>25</v>
      </c>
      <c r="B6" s="3" t="s">
        <v>15</v>
      </c>
      <c r="C6" s="3" t="s">
        <v>42</v>
      </c>
      <c r="D6" s="3" t="s">
        <v>43</v>
      </c>
      <c r="E6" s="2" t="s">
        <v>44</v>
      </c>
      <c r="F6" s="3" t="s">
        <v>19</v>
      </c>
      <c r="G6" s="3" t="s">
        <v>39</v>
      </c>
      <c r="H6" s="3" t="s">
        <v>45</v>
      </c>
      <c r="I6" s="3" t="s">
        <v>46</v>
      </c>
      <c r="J6" s="2" t="s">
        <v>44</v>
      </c>
      <c r="K6" s="4">
        <v>813178</v>
      </c>
      <c r="L6" s="3" t="s">
        <v>23</v>
      </c>
      <c r="M6">
        <v>759674</v>
      </c>
      <c r="N6" s="4">
        <f t="shared" si="0"/>
        <v>53504</v>
      </c>
      <c r="O6" s="3" t="s">
        <v>24</v>
      </c>
    </row>
    <row r="7" spans="1:15" x14ac:dyDescent="0.3">
      <c r="A7" s="6" t="s">
        <v>25</v>
      </c>
      <c r="B7" s="3" t="s">
        <v>15</v>
      </c>
      <c r="C7" s="3" t="s">
        <v>30</v>
      </c>
      <c r="D7" s="3" t="s">
        <v>47</v>
      </c>
      <c r="E7" s="3" t="s">
        <v>48</v>
      </c>
      <c r="F7" s="3" t="s">
        <v>19</v>
      </c>
      <c r="G7" s="3" t="s">
        <v>49</v>
      </c>
      <c r="H7" s="3" t="s">
        <v>50</v>
      </c>
      <c r="I7" s="3" t="s">
        <v>51</v>
      </c>
      <c r="J7" s="3" t="s">
        <v>48</v>
      </c>
      <c r="K7" s="4">
        <v>1061240</v>
      </c>
      <c r="L7" s="3" t="s">
        <v>23</v>
      </c>
      <c r="M7">
        <v>992925</v>
      </c>
      <c r="N7" s="4">
        <f t="shared" si="0"/>
        <v>68315</v>
      </c>
      <c r="O7" s="3" t="s">
        <v>24</v>
      </c>
    </row>
    <row r="8" spans="1:15" x14ac:dyDescent="0.3">
      <c r="A8" s="6" t="s">
        <v>25</v>
      </c>
      <c r="B8" s="3" t="s">
        <v>15</v>
      </c>
      <c r="C8" s="3" t="s">
        <v>16</v>
      </c>
      <c r="D8" s="3" t="s">
        <v>17</v>
      </c>
      <c r="E8" s="3" t="s">
        <v>52</v>
      </c>
      <c r="F8" s="3" t="s">
        <v>19</v>
      </c>
      <c r="G8" s="3" t="s">
        <v>53</v>
      </c>
      <c r="H8" s="3" t="s">
        <v>54</v>
      </c>
      <c r="I8" s="3" t="s">
        <v>55</v>
      </c>
      <c r="J8" s="3" t="s">
        <v>52</v>
      </c>
      <c r="K8" s="4">
        <v>1014729</v>
      </c>
      <c r="L8" s="3" t="s">
        <v>23</v>
      </c>
      <c r="M8">
        <v>949216</v>
      </c>
      <c r="N8" s="4">
        <f t="shared" si="0"/>
        <v>65513</v>
      </c>
      <c r="O8" s="3" t="s">
        <v>24</v>
      </c>
    </row>
    <row r="9" spans="1:15" x14ac:dyDescent="0.3">
      <c r="A9" s="6" t="s">
        <v>25</v>
      </c>
      <c r="B9" s="3" t="s">
        <v>15</v>
      </c>
      <c r="C9" s="3" t="s">
        <v>36</v>
      </c>
      <c r="D9" s="3" t="s">
        <v>37</v>
      </c>
      <c r="E9" s="3" t="s">
        <v>56</v>
      </c>
      <c r="F9" s="3" t="s">
        <v>19</v>
      </c>
      <c r="G9" s="3" t="s">
        <v>57</v>
      </c>
      <c r="H9" s="3" t="s">
        <v>58</v>
      </c>
      <c r="I9" s="3" t="s">
        <v>59</v>
      </c>
      <c r="J9" s="3" t="s">
        <v>56</v>
      </c>
      <c r="K9" s="4">
        <v>1076744</v>
      </c>
      <c r="L9" s="3" t="s">
        <v>23</v>
      </c>
      <c r="M9">
        <v>1007495</v>
      </c>
      <c r="N9" s="4">
        <f t="shared" si="0"/>
        <v>69249</v>
      </c>
      <c r="O9" s="3" t="s">
        <v>24</v>
      </c>
    </row>
    <row r="10" spans="1:15" x14ac:dyDescent="0.3">
      <c r="A10" s="6" t="s">
        <v>25</v>
      </c>
      <c r="B10" s="3" t="s">
        <v>15</v>
      </c>
      <c r="C10" s="3" t="s">
        <v>30</v>
      </c>
      <c r="D10" s="3" t="s">
        <v>60</v>
      </c>
      <c r="E10" s="3" t="s">
        <v>61</v>
      </c>
      <c r="F10" s="3" t="s">
        <v>19</v>
      </c>
      <c r="G10" s="3" t="s">
        <v>62</v>
      </c>
      <c r="H10" s="3" t="s">
        <v>63</v>
      </c>
      <c r="I10" s="3" t="s">
        <v>64</v>
      </c>
      <c r="J10" s="3" t="s">
        <v>61</v>
      </c>
      <c r="K10" s="4">
        <v>1061240</v>
      </c>
      <c r="L10" s="3" t="s">
        <v>23</v>
      </c>
      <c r="M10">
        <v>992925</v>
      </c>
      <c r="N10" s="4">
        <f t="shared" si="0"/>
        <v>68315</v>
      </c>
      <c r="O10" s="3" t="s">
        <v>24</v>
      </c>
    </row>
    <row r="12" spans="1:15" x14ac:dyDescent="0.3">
      <c r="N12" s="7"/>
    </row>
  </sheetData>
  <autoFilter ref="B1:O10"/>
  <conditionalFormatting sqref="I2:I10">
    <cfRule type="duplicateValues" dxfId="25" priority="13"/>
  </conditionalFormatting>
  <conditionalFormatting sqref="J2:J10">
    <cfRule type="duplicateValues" dxfId="23" priority="12"/>
  </conditionalFormatting>
  <conditionalFormatting sqref="J2:J10">
    <cfRule type="duplicateValues" dxfId="21" priority="11"/>
  </conditionalFormatting>
  <conditionalFormatting sqref="J2:J10">
    <cfRule type="duplicateValues" dxfId="19" priority="10"/>
  </conditionalFormatting>
  <conditionalFormatting sqref="J2:J10">
    <cfRule type="duplicateValues" dxfId="17" priority="9"/>
  </conditionalFormatting>
  <conditionalFormatting sqref="J2:J10">
    <cfRule type="duplicateValues" dxfId="15" priority="7"/>
    <cfRule type="duplicateValues" dxfId="14" priority="8"/>
  </conditionalFormatting>
  <conditionalFormatting sqref="E2:E10">
    <cfRule type="duplicateValues" dxfId="11" priority="6"/>
  </conditionalFormatting>
  <conditionalFormatting sqref="E2:E10">
    <cfRule type="duplicateValues" dxfId="9" priority="5"/>
  </conditionalFormatting>
  <conditionalFormatting sqref="E2:E10">
    <cfRule type="duplicateValues" dxfId="7" priority="4"/>
  </conditionalFormatting>
  <conditionalFormatting sqref="E2:E10">
    <cfRule type="duplicateValues" dxfId="5" priority="3"/>
  </conditionalFormatting>
  <conditionalFormatting sqref="E2:E10">
    <cfRule type="duplicateValues" dxfId="3" priority="1"/>
    <cfRule type="duplicateValues" dxfId="2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2024-02-03T09:18:17Z</dcterms:modified>
</cp:coreProperties>
</file>